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325" windowHeight="12540"/>
  </bookViews>
  <sheets>
    <sheet name="统分表" sheetId="1" r:id="rId1"/>
    <sheet name="Sheet2" sheetId="2" r:id="rId2"/>
    <sheet name="Sheet3" sheetId="3" r:id="rId3"/>
  </sheets>
  <definedNames>
    <definedName name="_xlnm._FilterDatabase" localSheetId="0" hidden="1">统分表!$A$2:$H$2</definedName>
  </definedNames>
  <calcPr calcId="125725"/>
</workbook>
</file>

<file path=xl/calcChain.xml><?xml version="1.0" encoding="utf-8"?>
<calcChain xmlns="http://schemas.openxmlformats.org/spreadsheetml/2006/main">
  <c r="E12" i="1"/>
  <c r="F12" s="1"/>
  <c r="E11"/>
  <c r="F11" s="1"/>
  <c r="E20"/>
  <c r="F20" s="1"/>
  <c r="E17"/>
  <c r="F17" s="1"/>
  <c r="E41"/>
  <c r="F41" s="1"/>
  <c r="E36"/>
  <c r="F36" s="1"/>
  <c r="E4"/>
  <c r="F4" s="1"/>
  <c r="E34"/>
  <c r="F34" s="1"/>
  <c r="E37"/>
  <c r="F37" s="1"/>
  <c r="E15"/>
  <c r="F15" s="1"/>
  <c r="E9"/>
  <c r="F9" s="1"/>
  <c r="E25"/>
  <c r="F25" s="1"/>
  <c r="E7"/>
  <c r="F7" s="1"/>
  <c r="E8"/>
  <c r="F8" s="1"/>
  <c r="E13"/>
  <c r="F13" s="1"/>
  <c r="E26"/>
  <c r="F26" s="1"/>
  <c r="E3"/>
  <c r="F3" s="1"/>
  <c r="E18"/>
  <c r="F18" s="1"/>
  <c r="E28"/>
  <c r="F28" s="1"/>
  <c r="E42"/>
  <c r="F42" s="1"/>
  <c r="E33"/>
  <c r="F33" s="1"/>
  <c r="E32"/>
  <c r="F32" s="1"/>
  <c r="E10"/>
  <c r="F10" s="1"/>
  <c r="E27"/>
  <c r="F27" s="1"/>
  <c r="E21"/>
  <c r="F21" s="1"/>
  <c r="E29"/>
  <c r="F29" s="1"/>
  <c r="E30"/>
  <c r="F30" s="1"/>
  <c r="E24"/>
  <c r="F24" s="1"/>
  <c r="E35"/>
  <c r="F35" s="1"/>
  <c r="E22"/>
  <c r="F22" s="1"/>
  <c r="E16"/>
  <c r="F16" s="1"/>
  <c r="E19"/>
  <c r="F19" s="1"/>
  <c r="E5"/>
  <c r="F5" s="1"/>
  <c r="E14"/>
  <c r="F14" s="1"/>
  <c r="E31"/>
  <c r="F31" s="1"/>
  <c r="E6"/>
  <c r="F6" s="1"/>
  <c r="E39"/>
  <c r="F39" s="1"/>
  <c r="E23"/>
  <c r="F23" s="1"/>
  <c r="E38"/>
  <c r="F38" s="1"/>
  <c r="E40"/>
  <c r="F40" s="1"/>
</calcChain>
</file>

<file path=xl/sharedStrings.xml><?xml version="1.0" encoding="utf-8"?>
<sst xmlns="http://schemas.openxmlformats.org/spreadsheetml/2006/main" count="52" uniqueCount="14">
  <si>
    <t>准考证号</t>
  </si>
  <si>
    <t>弃考</t>
    <phoneticPr fontId="1" type="noConversion"/>
  </si>
  <si>
    <t>专业技能测试缺考</t>
    <phoneticPr fontId="1" type="noConversion"/>
  </si>
  <si>
    <t>专业技能测试  自选剧目表演</t>
    <phoneticPr fontId="1" type="noConversion"/>
  </si>
  <si>
    <t>成绩排名</t>
    <phoneticPr fontId="1" type="noConversion"/>
  </si>
  <si>
    <t>备注</t>
    <phoneticPr fontId="1" type="noConversion"/>
  </si>
  <si>
    <t>是</t>
    <phoneticPr fontId="1" type="noConversion"/>
  </si>
  <si>
    <t>否</t>
    <phoneticPr fontId="1" type="noConversion"/>
  </si>
  <si>
    <t>是否进入        体检考察</t>
    <phoneticPr fontId="1" type="noConversion"/>
  </si>
  <si>
    <t>安徽省徽京剧院2021年公开招聘专业技术人员考试最终成绩及进入体检考察人员名单</t>
    <phoneticPr fontId="1" type="noConversion"/>
  </si>
  <si>
    <t>专业技能测试   指定业务技能</t>
    <phoneticPr fontId="1" type="noConversion"/>
  </si>
  <si>
    <t>专业技能测试       总分</t>
    <phoneticPr fontId="1" type="noConversion"/>
  </si>
  <si>
    <t>合成            总成绩</t>
    <phoneticPr fontId="1" type="noConversion"/>
  </si>
  <si>
    <t>专业理论   笔试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</si>
</sst>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176" fontId="3" fillId="0" borderId="0" xfId="0" applyNumberFormat="1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workbookViewId="0">
      <selection activeCell="M40" sqref="M40"/>
    </sheetView>
  </sheetViews>
  <sheetFormatPr defaultColWidth="9" defaultRowHeight="14.25"/>
  <cols>
    <col min="1" max="1" width="11.75" style="10" customWidth="1"/>
    <col min="2" max="2" width="9.625" style="11" customWidth="1"/>
    <col min="3" max="3" width="12.75" style="11" customWidth="1"/>
    <col min="4" max="4" width="13" style="11" customWidth="1"/>
    <col min="5" max="5" width="13" style="9" customWidth="1"/>
    <col min="6" max="6" width="8.875" style="12" customWidth="1"/>
    <col min="7" max="7" width="8.25" style="9" customWidth="1"/>
    <col min="8" max="8" width="8.875" style="10" customWidth="1"/>
    <col min="9" max="9" width="9.375" style="10" customWidth="1"/>
    <col min="10" max="16384" width="9" style="9"/>
  </cols>
  <sheetData>
    <row r="1" spans="1:9" s="2" customFormat="1" ht="29.25" customHeight="1">
      <c r="A1" s="1" t="s">
        <v>9</v>
      </c>
      <c r="B1" s="1"/>
      <c r="C1" s="1"/>
      <c r="D1" s="1"/>
      <c r="E1" s="1"/>
      <c r="F1" s="1"/>
      <c r="G1" s="1"/>
      <c r="H1" s="1"/>
      <c r="I1" s="1"/>
    </row>
    <row r="2" spans="1:9" s="7" customFormat="1" ht="45.75" customHeight="1">
      <c r="A2" s="3" t="s">
        <v>0</v>
      </c>
      <c r="B2" s="5" t="s">
        <v>13</v>
      </c>
      <c r="C2" s="5" t="s">
        <v>3</v>
      </c>
      <c r="D2" s="5" t="s">
        <v>10</v>
      </c>
      <c r="E2" s="6" t="s">
        <v>11</v>
      </c>
      <c r="F2" s="6" t="s">
        <v>12</v>
      </c>
      <c r="G2" s="3" t="s">
        <v>4</v>
      </c>
      <c r="H2" s="5" t="s">
        <v>8</v>
      </c>
      <c r="I2" s="3" t="s">
        <v>5</v>
      </c>
    </row>
    <row r="3" spans="1:9" ht="18.95" customHeight="1">
      <c r="A3" s="3">
        <v>2021013018</v>
      </c>
      <c r="B3" s="4">
        <v>85</v>
      </c>
      <c r="C3" s="4">
        <v>42.2</v>
      </c>
      <c r="D3" s="4">
        <v>44.08</v>
      </c>
      <c r="E3" s="3">
        <f t="shared" ref="E3:E42" si="0">C3+D3</f>
        <v>86.28</v>
      </c>
      <c r="F3" s="8">
        <f t="shared" ref="F3:F42" si="1">B3*0.4+E3*0.6</f>
        <v>85.768000000000001</v>
      </c>
      <c r="G3" s="3">
        <v>1</v>
      </c>
      <c r="H3" s="3" t="s">
        <v>6</v>
      </c>
      <c r="I3" s="3"/>
    </row>
    <row r="4" spans="1:9" ht="18.95" customHeight="1">
      <c r="A4" s="3">
        <v>2021013008</v>
      </c>
      <c r="B4" s="4">
        <v>85</v>
      </c>
      <c r="C4" s="4">
        <v>43.6</v>
      </c>
      <c r="D4" s="4">
        <v>42.06</v>
      </c>
      <c r="E4" s="3">
        <f t="shared" si="0"/>
        <v>85.66</v>
      </c>
      <c r="F4" s="8">
        <f t="shared" si="1"/>
        <v>85.395999999999987</v>
      </c>
      <c r="G4" s="3">
        <v>2</v>
      </c>
      <c r="H4" s="3" t="s">
        <v>6</v>
      </c>
      <c r="I4" s="3"/>
    </row>
    <row r="5" spans="1:9" ht="18.95" customHeight="1">
      <c r="A5" s="3">
        <v>2021013034</v>
      </c>
      <c r="B5" s="4">
        <v>70</v>
      </c>
      <c r="C5" s="4">
        <v>46.8</v>
      </c>
      <c r="D5" s="4">
        <v>46.62</v>
      </c>
      <c r="E5" s="3">
        <f t="shared" si="0"/>
        <v>93.419999999999987</v>
      </c>
      <c r="F5" s="8">
        <f t="shared" si="1"/>
        <v>84.051999999999992</v>
      </c>
      <c r="G5" s="3">
        <v>3</v>
      </c>
      <c r="H5" s="3" t="s">
        <v>6</v>
      </c>
      <c r="I5" s="3"/>
    </row>
    <row r="6" spans="1:9" ht="18.95" customHeight="1">
      <c r="A6" s="3">
        <v>2021013037</v>
      </c>
      <c r="B6" s="4">
        <v>82</v>
      </c>
      <c r="C6" s="4">
        <v>38.799999999999997</v>
      </c>
      <c r="D6" s="4">
        <v>45.02</v>
      </c>
      <c r="E6" s="3">
        <f t="shared" si="0"/>
        <v>83.82</v>
      </c>
      <c r="F6" s="8">
        <f t="shared" si="1"/>
        <v>83.091999999999999</v>
      </c>
      <c r="G6" s="3">
        <v>4</v>
      </c>
      <c r="H6" s="3" t="s">
        <v>6</v>
      </c>
      <c r="I6" s="3"/>
    </row>
    <row r="7" spans="1:9" ht="18.95" customHeight="1">
      <c r="A7" s="3">
        <v>2021013014</v>
      </c>
      <c r="B7" s="4">
        <v>83</v>
      </c>
      <c r="C7" s="4">
        <v>40</v>
      </c>
      <c r="D7" s="4">
        <v>41.6</v>
      </c>
      <c r="E7" s="3">
        <f t="shared" si="0"/>
        <v>81.599999999999994</v>
      </c>
      <c r="F7" s="8">
        <f t="shared" si="1"/>
        <v>82.16</v>
      </c>
      <c r="G7" s="3">
        <v>5</v>
      </c>
      <c r="H7" s="3" t="s">
        <v>6</v>
      </c>
      <c r="I7" s="3"/>
    </row>
    <row r="8" spans="1:9" ht="18.95" customHeight="1">
      <c r="A8" s="3">
        <v>2021013015</v>
      </c>
      <c r="B8" s="4">
        <v>70</v>
      </c>
      <c r="C8" s="4">
        <v>45</v>
      </c>
      <c r="D8" s="4">
        <v>45.12</v>
      </c>
      <c r="E8" s="3">
        <f t="shared" si="0"/>
        <v>90.12</v>
      </c>
      <c r="F8" s="8">
        <f t="shared" si="1"/>
        <v>82.072000000000003</v>
      </c>
      <c r="G8" s="3">
        <v>6</v>
      </c>
      <c r="H8" s="3" t="s">
        <v>6</v>
      </c>
      <c r="I8" s="3"/>
    </row>
    <row r="9" spans="1:9" ht="18.95" customHeight="1">
      <c r="A9" s="3">
        <v>2021013012</v>
      </c>
      <c r="B9" s="4">
        <v>78</v>
      </c>
      <c r="C9" s="4">
        <v>42.2</v>
      </c>
      <c r="D9" s="4">
        <v>42</v>
      </c>
      <c r="E9" s="3">
        <f t="shared" si="0"/>
        <v>84.2</v>
      </c>
      <c r="F9" s="8">
        <f t="shared" si="1"/>
        <v>81.72</v>
      </c>
      <c r="G9" s="3">
        <v>7</v>
      </c>
      <c r="H9" s="3" t="s">
        <v>6</v>
      </c>
      <c r="I9" s="3"/>
    </row>
    <row r="10" spans="1:9" ht="18.95" customHeight="1">
      <c r="A10" s="3">
        <v>2021013024</v>
      </c>
      <c r="B10" s="4">
        <v>70</v>
      </c>
      <c r="C10" s="4">
        <v>43.8</v>
      </c>
      <c r="D10" s="4">
        <v>40</v>
      </c>
      <c r="E10" s="3">
        <f t="shared" si="0"/>
        <v>83.8</v>
      </c>
      <c r="F10" s="8">
        <f t="shared" si="1"/>
        <v>78.28</v>
      </c>
      <c r="G10" s="3">
        <v>8</v>
      </c>
      <c r="H10" s="3" t="s">
        <v>6</v>
      </c>
      <c r="I10" s="3"/>
    </row>
    <row r="11" spans="1:9" ht="18.95" customHeight="1">
      <c r="A11" s="3">
        <v>2021013003</v>
      </c>
      <c r="B11" s="4">
        <v>84</v>
      </c>
      <c r="C11" s="4">
        <v>39.200000000000003</v>
      </c>
      <c r="D11" s="4">
        <v>32.6</v>
      </c>
      <c r="E11" s="3">
        <f t="shared" si="0"/>
        <v>71.800000000000011</v>
      </c>
      <c r="F11" s="8">
        <f t="shared" si="1"/>
        <v>76.680000000000007</v>
      </c>
      <c r="G11" s="3">
        <v>9</v>
      </c>
      <c r="H11" s="3" t="s">
        <v>6</v>
      </c>
      <c r="I11" s="3"/>
    </row>
    <row r="12" spans="1:9" ht="18.95" customHeight="1">
      <c r="A12" s="3">
        <v>2021013002</v>
      </c>
      <c r="B12" s="4">
        <v>84</v>
      </c>
      <c r="C12" s="4">
        <v>36.4</v>
      </c>
      <c r="D12" s="4">
        <v>34.200000000000003</v>
      </c>
      <c r="E12" s="3">
        <f t="shared" si="0"/>
        <v>70.599999999999994</v>
      </c>
      <c r="F12" s="8">
        <f t="shared" si="1"/>
        <v>75.959999999999994</v>
      </c>
      <c r="G12" s="3">
        <v>10</v>
      </c>
      <c r="H12" s="3" t="s">
        <v>6</v>
      </c>
      <c r="I12" s="3"/>
    </row>
    <row r="13" spans="1:9" ht="18.95" customHeight="1">
      <c r="A13" s="3">
        <v>2021013016</v>
      </c>
      <c r="B13" s="4">
        <v>81</v>
      </c>
      <c r="C13" s="4">
        <v>37</v>
      </c>
      <c r="D13" s="4">
        <v>31.4</v>
      </c>
      <c r="E13" s="3">
        <f t="shared" si="0"/>
        <v>68.400000000000006</v>
      </c>
      <c r="F13" s="8">
        <f t="shared" si="1"/>
        <v>73.44</v>
      </c>
      <c r="G13" s="3">
        <v>11</v>
      </c>
      <c r="H13" s="3" t="s">
        <v>7</v>
      </c>
      <c r="I13" s="3"/>
    </row>
    <row r="14" spans="1:9" ht="18.95" customHeight="1">
      <c r="A14" s="3">
        <v>2021013035</v>
      </c>
      <c r="B14" s="4">
        <v>75</v>
      </c>
      <c r="C14" s="4">
        <v>28.5</v>
      </c>
      <c r="D14" s="4">
        <v>41.66</v>
      </c>
      <c r="E14" s="3">
        <f t="shared" si="0"/>
        <v>70.16</v>
      </c>
      <c r="F14" s="8">
        <f t="shared" si="1"/>
        <v>72.096000000000004</v>
      </c>
      <c r="G14" s="3">
        <v>12</v>
      </c>
      <c r="H14" s="3" t="s">
        <v>7</v>
      </c>
      <c r="I14" s="3"/>
    </row>
    <row r="15" spans="1:9" ht="18.95" customHeight="1">
      <c r="A15" s="3">
        <v>2021013011</v>
      </c>
      <c r="B15" s="4">
        <v>57</v>
      </c>
      <c r="C15" s="4">
        <v>43.5</v>
      </c>
      <c r="D15" s="4">
        <v>38.5</v>
      </c>
      <c r="E15" s="3">
        <f t="shared" si="0"/>
        <v>82</v>
      </c>
      <c r="F15" s="8">
        <f t="shared" si="1"/>
        <v>72</v>
      </c>
      <c r="G15" s="3">
        <v>13</v>
      </c>
      <c r="H15" s="3" t="s">
        <v>7</v>
      </c>
      <c r="I15" s="3"/>
    </row>
    <row r="16" spans="1:9" ht="18.95" customHeight="1">
      <c r="A16" s="3">
        <v>2021013032</v>
      </c>
      <c r="B16" s="4">
        <v>70</v>
      </c>
      <c r="C16" s="4">
        <v>29.4</v>
      </c>
      <c r="D16" s="4">
        <v>40.200000000000003</v>
      </c>
      <c r="E16" s="3">
        <f t="shared" si="0"/>
        <v>69.599999999999994</v>
      </c>
      <c r="F16" s="8">
        <f t="shared" si="1"/>
        <v>69.759999999999991</v>
      </c>
      <c r="G16" s="3">
        <v>14</v>
      </c>
      <c r="H16" s="3" t="s">
        <v>7</v>
      </c>
      <c r="I16" s="3"/>
    </row>
    <row r="17" spans="1:9" ht="18.95" customHeight="1">
      <c r="A17" s="3">
        <v>2021013005</v>
      </c>
      <c r="B17" s="4">
        <v>78</v>
      </c>
      <c r="C17" s="4">
        <v>32.6</v>
      </c>
      <c r="D17" s="4">
        <v>30.6</v>
      </c>
      <c r="E17" s="3">
        <f t="shared" si="0"/>
        <v>63.2</v>
      </c>
      <c r="F17" s="8">
        <f t="shared" si="1"/>
        <v>69.12</v>
      </c>
      <c r="G17" s="3">
        <v>15</v>
      </c>
      <c r="H17" s="3" t="s">
        <v>7</v>
      </c>
      <c r="I17" s="3"/>
    </row>
    <row r="18" spans="1:9" ht="18.95" customHeight="1">
      <c r="A18" s="3">
        <v>2021013019</v>
      </c>
      <c r="B18" s="4">
        <v>63</v>
      </c>
      <c r="C18" s="4">
        <v>36.4</v>
      </c>
      <c r="D18" s="4">
        <v>36.200000000000003</v>
      </c>
      <c r="E18" s="3">
        <f t="shared" si="0"/>
        <v>72.599999999999994</v>
      </c>
      <c r="F18" s="8">
        <f t="shared" si="1"/>
        <v>68.759999999999991</v>
      </c>
      <c r="G18" s="3">
        <v>16</v>
      </c>
      <c r="H18" s="3" t="s">
        <v>7</v>
      </c>
      <c r="I18" s="3"/>
    </row>
    <row r="19" spans="1:9" ht="18.95" customHeight="1">
      <c r="A19" s="3">
        <v>2021013033</v>
      </c>
      <c r="B19" s="4">
        <v>70</v>
      </c>
      <c r="C19" s="4">
        <v>37.200000000000003</v>
      </c>
      <c r="D19" s="4">
        <v>30.2</v>
      </c>
      <c r="E19" s="3">
        <f t="shared" si="0"/>
        <v>67.400000000000006</v>
      </c>
      <c r="F19" s="8">
        <f t="shared" si="1"/>
        <v>68.44</v>
      </c>
      <c r="G19" s="3">
        <v>17</v>
      </c>
      <c r="H19" s="3" t="s">
        <v>7</v>
      </c>
      <c r="I19" s="3"/>
    </row>
    <row r="20" spans="1:9" ht="18.95" customHeight="1">
      <c r="A20" s="3">
        <v>2021013004</v>
      </c>
      <c r="B20" s="4">
        <v>66</v>
      </c>
      <c r="C20" s="4">
        <v>34.200000000000003</v>
      </c>
      <c r="D20" s="4">
        <v>34.46</v>
      </c>
      <c r="E20" s="3">
        <f t="shared" si="0"/>
        <v>68.66</v>
      </c>
      <c r="F20" s="8">
        <f t="shared" si="1"/>
        <v>67.596000000000004</v>
      </c>
      <c r="G20" s="3">
        <v>18</v>
      </c>
      <c r="H20" s="3" t="s">
        <v>7</v>
      </c>
      <c r="I20" s="3"/>
    </row>
    <row r="21" spans="1:9" ht="18.95" customHeight="1">
      <c r="A21" s="3">
        <v>2021013026</v>
      </c>
      <c r="B21" s="4">
        <v>60</v>
      </c>
      <c r="C21" s="4">
        <v>32.6</v>
      </c>
      <c r="D21" s="4">
        <v>39.54</v>
      </c>
      <c r="E21" s="3">
        <f t="shared" si="0"/>
        <v>72.14</v>
      </c>
      <c r="F21" s="8">
        <f t="shared" si="1"/>
        <v>67.283999999999992</v>
      </c>
      <c r="G21" s="3">
        <v>19</v>
      </c>
      <c r="H21" s="3" t="s">
        <v>7</v>
      </c>
      <c r="I21" s="3"/>
    </row>
    <row r="22" spans="1:9" ht="18.95" customHeight="1">
      <c r="A22" s="3">
        <v>2021013031</v>
      </c>
      <c r="B22" s="4">
        <v>57</v>
      </c>
      <c r="C22" s="4">
        <v>40</v>
      </c>
      <c r="D22" s="4">
        <v>31.8</v>
      </c>
      <c r="E22" s="3">
        <f t="shared" si="0"/>
        <v>71.8</v>
      </c>
      <c r="F22" s="8">
        <f t="shared" si="1"/>
        <v>65.88</v>
      </c>
      <c r="G22" s="3">
        <v>20</v>
      </c>
      <c r="H22" s="3" t="s">
        <v>7</v>
      </c>
      <c r="I22" s="3"/>
    </row>
    <row r="23" spans="1:9" ht="18.95" customHeight="1">
      <c r="A23" s="3">
        <v>2021013039</v>
      </c>
      <c r="B23" s="4">
        <v>66</v>
      </c>
      <c r="C23" s="4">
        <v>31.4</v>
      </c>
      <c r="D23" s="4">
        <v>33.799999999999997</v>
      </c>
      <c r="E23" s="3">
        <f t="shared" si="0"/>
        <v>65.199999999999989</v>
      </c>
      <c r="F23" s="8">
        <f t="shared" si="1"/>
        <v>65.52</v>
      </c>
      <c r="G23" s="3">
        <v>21</v>
      </c>
      <c r="H23" s="3" t="s">
        <v>7</v>
      </c>
      <c r="I23" s="3"/>
    </row>
    <row r="24" spans="1:9" ht="18.95" customHeight="1">
      <c r="A24" s="3">
        <v>2021013029</v>
      </c>
      <c r="B24" s="4">
        <v>55</v>
      </c>
      <c r="C24" s="4">
        <v>36</v>
      </c>
      <c r="D24" s="4">
        <v>36.4</v>
      </c>
      <c r="E24" s="3">
        <f t="shared" si="0"/>
        <v>72.400000000000006</v>
      </c>
      <c r="F24" s="8">
        <f t="shared" si="1"/>
        <v>65.44</v>
      </c>
      <c r="G24" s="3">
        <v>22</v>
      </c>
      <c r="H24" s="3" t="s">
        <v>7</v>
      </c>
      <c r="I24" s="3"/>
    </row>
    <row r="25" spans="1:9" ht="18.95" customHeight="1">
      <c r="A25" s="3">
        <v>2021013013</v>
      </c>
      <c r="B25" s="4">
        <v>77</v>
      </c>
      <c r="C25" s="4">
        <v>26.6</v>
      </c>
      <c r="D25" s="4">
        <v>30</v>
      </c>
      <c r="E25" s="3">
        <f t="shared" si="0"/>
        <v>56.6</v>
      </c>
      <c r="F25" s="8">
        <f t="shared" si="1"/>
        <v>64.760000000000005</v>
      </c>
      <c r="G25" s="3">
        <v>23</v>
      </c>
      <c r="H25" s="3" t="s">
        <v>7</v>
      </c>
      <c r="I25" s="3"/>
    </row>
    <row r="26" spans="1:9" ht="18.95" customHeight="1">
      <c r="A26" s="3">
        <v>2021013017</v>
      </c>
      <c r="B26" s="4">
        <v>45</v>
      </c>
      <c r="C26" s="4">
        <v>38.4</v>
      </c>
      <c r="D26" s="4">
        <v>37.200000000000003</v>
      </c>
      <c r="E26" s="3">
        <f t="shared" si="0"/>
        <v>75.599999999999994</v>
      </c>
      <c r="F26" s="8">
        <f t="shared" si="1"/>
        <v>63.359999999999992</v>
      </c>
      <c r="G26" s="3">
        <v>24</v>
      </c>
      <c r="H26" s="3" t="s">
        <v>7</v>
      </c>
      <c r="I26" s="3"/>
    </row>
    <row r="27" spans="1:9" ht="18.95" customHeight="1">
      <c r="A27" s="3">
        <v>2021013025</v>
      </c>
      <c r="B27" s="4">
        <v>58</v>
      </c>
      <c r="C27" s="4">
        <v>35.200000000000003</v>
      </c>
      <c r="D27" s="4">
        <v>31.4</v>
      </c>
      <c r="E27" s="3">
        <f t="shared" si="0"/>
        <v>66.599999999999994</v>
      </c>
      <c r="F27" s="8">
        <f t="shared" si="1"/>
        <v>63.16</v>
      </c>
      <c r="G27" s="3">
        <v>25</v>
      </c>
      <c r="H27" s="3" t="s">
        <v>7</v>
      </c>
      <c r="I27" s="3"/>
    </row>
    <row r="28" spans="1:9" ht="18.95" customHeight="1">
      <c r="A28" s="3">
        <v>2021013020</v>
      </c>
      <c r="B28" s="4">
        <v>54</v>
      </c>
      <c r="C28" s="4">
        <v>33.6</v>
      </c>
      <c r="D28" s="4">
        <v>34.6</v>
      </c>
      <c r="E28" s="3">
        <f t="shared" si="0"/>
        <v>68.2</v>
      </c>
      <c r="F28" s="8">
        <f t="shared" si="1"/>
        <v>62.52</v>
      </c>
      <c r="G28" s="3">
        <v>26</v>
      </c>
      <c r="H28" s="3" t="s">
        <v>7</v>
      </c>
      <c r="I28" s="3"/>
    </row>
    <row r="29" spans="1:9" ht="18.95" customHeight="1">
      <c r="A29" s="3">
        <v>2021013027</v>
      </c>
      <c r="B29" s="4">
        <v>56</v>
      </c>
      <c r="C29" s="4">
        <v>30.2</v>
      </c>
      <c r="D29" s="4">
        <v>36.4</v>
      </c>
      <c r="E29" s="3">
        <f t="shared" si="0"/>
        <v>66.599999999999994</v>
      </c>
      <c r="F29" s="8">
        <f t="shared" si="1"/>
        <v>62.36</v>
      </c>
      <c r="G29" s="3">
        <v>27</v>
      </c>
      <c r="H29" s="3" t="s">
        <v>7</v>
      </c>
      <c r="I29" s="3"/>
    </row>
    <row r="30" spans="1:9" ht="18.95" customHeight="1">
      <c r="A30" s="3">
        <v>2021013028</v>
      </c>
      <c r="B30" s="4">
        <v>60</v>
      </c>
      <c r="C30" s="4">
        <v>31.6</v>
      </c>
      <c r="D30" s="4">
        <v>32</v>
      </c>
      <c r="E30" s="3">
        <f t="shared" si="0"/>
        <v>63.6</v>
      </c>
      <c r="F30" s="8">
        <f t="shared" si="1"/>
        <v>62.16</v>
      </c>
      <c r="G30" s="3">
        <v>28</v>
      </c>
      <c r="H30" s="3" t="s">
        <v>7</v>
      </c>
      <c r="I30" s="3"/>
    </row>
    <row r="31" spans="1:9" ht="18.95" customHeight="1">
      <c r="A31" s="3">
        <v>2021013036</v>
      </c>
      <c r="B31" s="4">
        <v>42</v>
      </c>
      <c r="C31" s="4">
        <v>32.4</v>
      </c>
      <c r="D31" s="4">
        <v>39.64</v>
      </c>
      <c r="E31" s="3">
        <f t="shared" si="0"/>
        <v>72.039999999999992</v>
      </c>
      <c r="F31" s="8">
        <f t="shared" si="1"/>
        <v>60.024000000000001</v>
      </c>
      <c r="G31" s="3">
        <v>29</v>
      </c>
      <c r="H31" s="3" t="s">
        <v>7</v>
      </c>
      <c r="I31" s="3"/>
    </row>
    <row r="32" spans="1:9" ht="18.95" customHeight="1">
      <c r="A32" s="3">
        <v>2021013023</v>
      </c>
      <c r="B32" s="4">
        <v>55</v>
      </c>
      <c r="C32" s="4">
        <v>35.200000000000003</v>
      </c>
      <c r="D32" s="4">
        <v>28</v>
      </c>
      <c r="E32" s="3">
        <f t="shared" si="0"/>
        <v>63.2</v>
      </c>
      <c r="F32" s="8">
        <f t="shared" si="1"/>
        <v>59.92</v>
      </c>
      <c r="G32" s="3">
        <v>30</v>
      </c>
      <c r="H32" s="3" t="s">
        <v>7</v>
      </c>
      <c r="I32" s="3"/>
    </row>
    <row r="33" spans="1:9" ht="18.95" customHeight="1">
      <c r="A33" s="3">
        <v>2021013022</v>
      </c>
      <c r="B33" s="4">
        <v>45</v>
      </c>
      <c r="C33" s="4">
        <v>32.4</v>
      </c>
      <c r="D33" s="4">
        <v>37.4</v>
      </c>
      <c r="E33" s="3">
        <f t="shared" si="0"/>
        <v>69.8</v>
      </c>
      <c r="F33" s="8">
        <f t="shared" si="1"/>
        <v>59.879999999999995</v>
      </c>
      <c r="G33" s="3">
        <v>31</v>
      </c>
      <c r="H33" s="3" t="s">
        <v>7</v>
      </c>
      <c r="I33" s="3"/>
    </row>
    <row r="34" spans="1:9" ht="18.95" customHeight="1">
      <c r="A34" s="3">
        <v>2021013009</v>
      </c>
      <c r="B34" s="4">
        <v>67</v>
      </c>
      <c r="C34" s="4">
        <v>24.4</v>
      </c>
      <c r="D34" s="4">
        <v>27.4</v>
      </c>
      <c r="E34" s="3">
        <f t="shared" si="0"/>
        <v>51.8</v>
      </c>
      <c r="F34" s="8">
        <f t="shared" si="1"/>
        <v>57.879999999999995</v>
      </c>
      <c r="G34" s="3">
        <v>32</v>
      </c>
      <c r="H34" s="3" t="s">
        <v>7</v>
      </c>
      <c r="I34" s="3"/>
    </row>
    <row r="35" spans="1:9" ht="18.95" customHeight="1">
      <c r="A35" s="3">
        <v>2021013030</v>
      </c>
      <c r="B35" s="4">
        <v>50</v>
      </c>
      <c r="C35" s="4">
        <v>37.6</v>
      </c>
      <c r="D35" s="4">
        <v>24.8</v>
      </c>
      <c r="E35" s="3">
        <f t="shared" si="0"/>
        <v>62.400000000000006</v>
      </c>
      <c r="F35" s="8">
        <f t="shared" si="1"/>
        <v>57.440000000000005</v>
      </c>
      <c r="G35" s="3">
        <v>33</v>
      </c>
      <c r="H35" s="3" t="s">
        <v>7</v>
      </c>
      <c r="I35" s="3"/>
    </row>
    <row r="36" spans="1:9" ht="18.95" customHeight="1">
      <c r="A36" s="3">
        <v>2021013007</v>
      </c>
      <c r="B36" s="4">
        <v>55</v>
      </c>
      <c r="C36" s="4">
        <v>29.2</v>
      </c>
      <c r="D36" s="4">
        <v>29.2</v>
      </c>
      <c r="E36" s="3">
        <f t="shared" si="0"/>
        <v>58.4</v>
      </c>
      <c r="F36" s="8">
        <f t="shared" si="1"/>
        <v>57.04</v>
      </c>
      <c r="G36" s="3">
        <v>34</v>
      </c>
      <c r="H36" s="3" t="s">
        <v>7</v>
      </c>
      <c r="I36" s="3"/>
    </row>
    <row r="37" spans="1:9" ht="18.95" customHeight="1">
      <c r="A37" s="3">
        <v>2021013010</v>
      </c>
      <c r="B37" s="4">
        <v>56</v>
      </c>
      <c r="C37" s="4">
        <v>28.4</v>
      </c>
      <c r="D37" s="4">
        <v>28.4</v>
      </c>
      <c r="E37" s="3">
        <f t="shared" si="0"/>
        <v>56.8</v>
      </c>
      <c r="F37" s="8">
        <f t="shared" si="1"/>
        <v>56.480000000000004</v>
      </c>
      <c r="G37" s="3">
        <v>35</v>
      </c>
      <c r="H37" s="3" t="s">
        <v>7</v>
      </c>
      <c r="I37" s="3"/>
    </row>
    <row r="38" spans="1:9" ht="18.95" customHeight="1">
      <c r="A38" s="3">
        <v>2021013040</v>
      </c>
      <c r="B38" s="4">
        <v>70</v>
      </c>
      <c r="C38" s="4">
        <v>22.4</v>
      </c>
      <c r="D38" s="4">
        <v>22</v>
      </c>
      <c r="E38" s="3">
        <f t="shared" si="0"/>
        <v>44.4</v>
      </c>
      <c r="F38" s="8">
        <f t="shared" si="1"/>
        <v>54.64</v>
      </c>
      <c r="G38" s="3">
        <v>36</v>
      </c>
      <c r="H38" s="3" t="s">
        <v>7</v>
      </c>
      <c r="I38" s="3"/>
    </row>
    <row r="39" spans="1:9" ht="18.95" customHeight="1">
      <c r="A39" s="3">
        <v>2021013038</v>
      </c>
      <c r="B39" s="4">
        <v>53</v>
      </c>
      <c r="C39" s="4">
        <v>25.4</v>
      </c>
      <c r="D39" s="4">
        <v>25.4</v>
      </c>
      <c r="E39" s="3">
        <f t="shared" si="0"/>
        <v>50.8</v>
      </c>
      <c r="F39" s="8">
        <f t="shared" si="1"/>
        <v>51.68</v>
      </c>
      <c r="G39" s="3">
        <v>37</v>
      </c>
      <c r="H39" s="3" t="s">
        <v>7</v>
      </c>
      <c r="I39" s="3"/>
    </row>
    <row r="40" spans="1:9" ht="18.95" customHeight="1">
      <c r="A40" s="3">
        <v>2021013001</v>
      </c>
      <c r="B40" s="4">
        <v>46</v>
      </c>
      <c r="C40" s="4">
        <v>27.6</v>
      </c>
      <c r="D40" s="4">
        <v>27</v>
      </c>
      <c r="E40" s="3">
        <f t="shared" si="0"/>
        <v>54.6</v>
      </c>
      <c r="F40" s="8">
        <f t="shared" si="1"/>
        <v>51.16</v>
      </c>
      <c r="G40" s="3">
        <v>38</v>
      </c>
      <c r="H40" s="3" t="s">
        <v>7</v>
      </c>
      <c r="I40" s="3"/>
    </row>
    <row r="41" spans="1:9" ht="30.75" customHeight="1">
      <c r="A41" s="3">
        <v>2021013006</v>
      </c>
      <c r="B41" s="4">
        <v>53</v>
      </c>
      <c r="C41" s="4">
        <v>0</v>
      </c>
      <c r="D41" s="4">
        <v>0</v>
      </c>
      <c r="E41" s="3">
        <f t="shared" si="0"/>
        <v>0</v>
      </c>
      <c r="F41" s="8">
        <f t="shared" si="1"/>
        <v>21.200000000000003</v>
      </c>
      <c r="G41" s="3">
        <v>39</v>
      </c>
      <c r="H41" s="3" t="s">
        <v>7</v>
      </c>
      <c r="I41" s="6" t="s">
        <v>2</v>
      </c>
    </row>
    <row r="42" spans="1:9" ht="18.95" customHeight="1">
      <c r="A42" s="3">
        <v>2021013021</v>
      </c>
      <c r="B42" s="4">
        <v>0</v>
      </c>
      <c r="C42" s="4">
        <v>0</v>
      </c>
      <c r="D42" s="4">
        <v>0</v>
      </c>
      <c r="E42" s="3">
        <f t="shared" si="0"/>
        <v>0</v>
      </c>
      <c r="F42" s="8">
        <f t="shared" si="1"/>
        <v>0</v>
      </c>
      <c r="G42" s="3">
        <v>40</v>
      </c>
      <c r="H42" s="3" t="s">
        <v>7</v>
      </c>
      <c r="I42" s="6" t="s">
        <v>1</v>
      </c>
    </row>
    <row r="43" spans="1:9" ht="18.95" customHeight="1"/>
  </sheetData>
  <sortState ref="A3:E45">
    <sortCondition descending="1" ref="B1"/>
  </sortState>
  <mergeCells count="1">
    <mergeCell ref="A1:I1"/>
  </mergeCells>
  <phoneticPr fontId="1" type="noConversion"/>
  <printOptions horizontalCentered="1" verticalCentered="1"/>
  <pageMargins left="0.78740157480314998" right="0.78740157480314998" top="0.39370078740157499" bottom="0.39370078740157499" header="0.31496062992126" footer="0.31496062992126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统分表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User</cp:lastModifiedBy>
  <cp:lastPrinted>2021-11-23T03:56:11Z</cp:lastPrinted>
  <dcterms:created xsi:type="dcterms:W3CDTF">2021-11-14T03:05:00Z</dcterms:created>
  <dcterms:modified xsi:type="dcterms:W3CDTF">2021-11-23T03:56:15Z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F1E281BDEE0045C9B2FC9CF7D5A36E41</vt:lpwstr>
  </property>
</Properties>
</file>